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835" windowHeight="11100"/>
  </bookViews>
  <sheets>
    <sheet name="홈페이지 기준가 공시" sheetId="1" r:id="rId1"/>
  </sheets>
  <definedNames>
    <definedName name="_xlnm._FilterDatabase" localSheetId="0" hidden="1">'홈페이지 기준가 공시'!$A$1:$L$47</definedName>
    <definedName name="_xlnm.Print_Area" localSheetId="0">'홈페이지 기준가 공시'!$A$1:$K$47</definedName>
  </definedNames>
  <calcPr calcId="145621"/>
</workbook>
</file>

<file path=xl/calcChain.xml><?xml version="1.0" encoding="utf-8"?>
<calcChain xmlns="http://schemas.openxmlformats.org/spreadsheetml/2006/main">
  <c r="K47" i="1" l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K3" i="1"/>
  <c r="H3" i="1"/>
  <c r="K2" i="1"/>
  <c r="H2" i="1"/>
</calcChain>
</file>

<file path=xl/sharedStrings.xml><?xml version="1.0" encoding="utf-8"?>
<sst xmlns="http://schemas.openxmlformats.org/spreadsheetml/2006/main" count="149" uniqueCount="148">
  <si>
    <t>운용일</t>
    <phoneticPr fontId="4" type="noConversion"/>
  </si>
  <si>
    <t>영업일</t>
    <phoneticPr fontId="4" type="noConversion"/>
  </si>
  <si>
    <t>펀드코드</t>
  </si>
  <si>
    <t>펀드명</t>
  </si>
  <si>
    <t>기준가(변경전)</t>
    <phoneticPr fontId="4" type="noConversion"/>
  </si>
  <si>
    <t>기준가(변경후)</t>
    <phoneticPr fontId="4" type="noConversion"/>
  </si>
  <si>
    <t>차이</t>
    <phoneticPr fontId="4" type="noConversion"/>
  </si>
  <si>
    <t>과표기준가(변경전)</t>
    <phoneticPr fontId="4" type="noConversion"/>
  </si>
  <si>
    <t>과표기준가(변경후)</t>
    <phoneticPr fontId="4" type="noConversion"/>
  </si>
  <si>
    <t>T005AE</t>
  </si>
  <si>
    <t>트러스톤아시아장기성장주증권자투자신탁(H)[주식]Ae클래스</t>
  </si>
  <si>
    <t>T005A0</t>
  </si>
  <si>
    <t>트러스톤아시아장기성장주증권자투자신탁(H)[주식]A클래스</t>
  </si>
  <si>
    <t>T005C1</t>
  </si>
  <si>
    <t>트러스톤아시아장기성장주증권자투자신탁(H)[주식]C1클래스</t>
  </si>
  <si>
    <t>T005C2</t>
  </si>
  <si>
    <t>트러스톤아시아장기성장주증권자투자신탁(H)[주식]C2클래스</t>
  </si>
  <si>
    <t>T005C3</t>
  </si>
  <si>
    <t>트러스톤아시아장기성장주증권자투자신탁(H)[주식]C3클래스</t>
  </si>
  <si>
    <t>T005C4</t>
  </si>
  <si>
    <t>트러스톤아시아장기성장주증권자투자신탁(H)[주식]C4클래스</t>
  </si>
  <si>
    <t>T005CE</t>
  </si>
  <si>
    <t>트러스톤아시아장기성장주증권자투자신탁(H)[주식]Ce클래스</t>
  </si>
  <si>
    <t>TE05P2</t>
  </si>
  <si>
    <t>트러스톤아시아장기성장주증권자투자신탁(H)[주식]Cp2-E클래스</t>
  </si>
  <si>
    <t>T205CP</t>
  </si>
  <si>
    <t>트러스톤아시아장기성장주증권자투자신탁(H)[주식]Cp2클래스</t>
  </si>
  <si>
    <t>TE05CP</t>
  </si>
  <si>
    <t>트러스톤아시아장기성장주증권자투자신탁(H)[주식]Cp-E클래스</t>
  </si>
  <si>
    <t>T105CP</t>
  </si>
  <si>
    <t>트러스톤아시아장기성장주증권자투자신탁(H)[주식]Cp클래스</t>
  </si>
  <si>
    <t>T005I0</t>
  </si>
  <si>
    <t>트러스톤아시아장기성장주증권자투자신탁(H)[주식]I클래스</t>
  </si>
  <si>
    <t>T005SP</t>
  </si>
  <si>
    <t>트러스톤아시아장기성장주증권자투자신탁(H)[주식]S-P클래스</t>
  </si>
  <si>
    <t>T005S0</t>
  </si>
  <si>
    <t>트러스톤아시아장기성장주증권자투자신탁(H)[주식]S클래스</t>
  </si>
  <si>
    <t>T005W0</t>
  </si>
  <si>
    <t>트러스톤아시아장기성장주증권자투자신탁(H)[주식]W클래스</t>
  </si>
  <si>
    <t>T006AE</t>
  </si>
  <si>
    <t>트러스톤아시아장기성장주증권자투자신탁(UH)[주식]Ae클래스</t>
  </si>
  <si>
    <t>T006A0</t>
  </si>
  <si>
    <t>트러스톤아시아장기성장주증권자투자신탁(UH)[주식]A클래스</t>
  </si>
  <si>
    <t>T006C1</t>
  </si>
  <si>
    <t>트러스톤아시아장기성장주증권자투자신탁(UH)[주식]C1클래스</t>
  </si>
  <si>
    <t>T006C2</t>
  </si>
  <si>
    <t>트러스톤아시아장기성장주증권자투자신탁(UH)[주식]C2클래스</t>
  </si>
  <si>
    <t>T006C3</t>
  </si>
  <si>
    <t>트러스톤아시아장기성장주증권자투자신탁(UH)[주식]C3클래스</t>
  </si>
  <si>
    <t>T006C4</t>
  </si>
  <si>
    <t>트러스톤아시아장기성장주증권자투자신탁(UH)[주식]C4클래스</t>
  </si>
  <si>
    <t>T006CE</t>
  </si>
  <si>
    <t>트러스톤아시아장기성장주증권자투자신탁(UH)[주식]Ce클래스</t>
  </si>
  <si>
    <t>TE06P2</t>
  </si>
  <si>
    <t>트러스톤아시아장기성장주증권자투자신탁(UH)[주식]Cp2-E클래스</t>
  </si>
  <si>
    <t>T206CP</t>
  </si>
  <si>
    <t>트러스톤아시아장기성장주증권자투자신탁(UH)[주식]Cp2클래스</t>
  </si>
  <si>
    <t>TE06CP</t>
  </si>
  <si>
    <t>트러스톤아시아장기성장주증권자투자신탁(UH)[주식]Cp-E클래스</t>
  </si>
  <si>
    <t>T006CP</t>
  </si>
  <si>
    <t>트러스톤아시아장기성장주증권자투자신탁(UH)[주식]Cp클래스</t>
  </si>
  <si>
    <t>T006SP</t>
  </si>
  <si>
    <t>트러스톤아시아장기성장주증권자투자신탁(UH)[주식]S-P클래스</t>
  </si>
  <si>
    <t>T006S0</t>
  </si>
  <si>
    <t>트러스톤아시아장기성장주증권자투자신탁(UH)[주식]S클래스</t>
  </si>
  <si>
    <t>T006W0</t>
  </si>
  <si>
    <t>트러스톤아시아장기성장주증권자투자신탁(UH)[주식]W클래스</t>
  </si>
  <si>
    <t>T007CE</t>
  </si>
  <si>
    <t>트러스톤아시아장기성장주연금저축증권자투자신탁[주식]Ce클래스</t>
  </si>
  <si>
    <t>T007C0</t>
  </si>
  <si>
    <t>트러스톤아시아장기성장주연금저축증권자투자신탁[주식]C클래스</t>
  </si>
  <si>
    <t>T007SP</t>
  </si>
  <si>
    <t>트러스톤아시아장기성장주연금저축증권자투자신탁[주식]S-P클래스</t>
  </si>
  <si>
    <t>T008CE</t>
  </si>
  <si>
    <t>트러스톤아시아장기성장주40퇴직연금증권자투자신탁[채권혼합]Ce클래스</t>
  </si>
  <si>
    <t>T008C0</t>
  </si>
  <si>
    <t>트러스톤아시아장기성장주40퇴직연금증권자투자신탁[채권혼합]C클래스</t>
  </si>
  <si>
    <t>T010SP</t>
  </si>
  <si>
    <t>트러스톤아시아장기성장주40증권자투자신탁[채권혼합]S-P클래스</t>
  </si>
  <si>
    <t>T010S0</t>
  </si>
  <si>
    <t>트러스톤아시아장기성장주40증권자투자신탁[채권혼합]S클래스</t>
  </si>
  <si>
    <t>T016AE</t>
  </si>
  <si>
    <t>트러스톤다이나믹아시아증권자투자신탁[주식혼합-파생형]Ae클래스</t>
  </si>
  <si>
    <t>T016A0</t>
  </si>
  <si>
    <t>트러스톤다이나믹아시아증권자투자신탁[주식혼합-파생형]A클래스</t>
  </si>
  <si>
    <t>T016C1</t>
  </si>
  <si>
    <t>트러스톤다이나믹아시아증권자투자신탁[주식혼합-파생형]C1클래스</t>
  </si>
  <si>
    <t>T016C2</t>
  </si>
  <si>
    <t>트러스톤다이나믹아시아증권자투자신탁[주식혼합-파생형]C2클래스</t>
  </si>
  <si>
    <t>T016C3</t>
  </si>
  <si>
    <t>트러스톤다이나믹아시아증권자투자신탁[주식혼합-파생형]C3클래스</t>
  </si>
  <si>
    <t>T016CE</t>
  </si>
  <si>
    <t>트러스톤다이나믹아시아증권자투자신탁[주식혼합-파생형]Ce클래스</t>
  </si>
  <si>
    <t>TE16CP</t>
  </si>
  <si>
    <t>트러스톤다이나믹아시아증권자투자신탁[주식혼합-파생형]Cp-E클래스</t>
  </si>
  <si>
    <t>T016CP</t>
  </si>
  <si>
    <t>트러스톤다이나믹아시아증권자투자신탁[주식혼합-파생형]Cp클래스</t>
  </si>
  <si>
    <t>T016SP</t>
  </si>
  <si>
    <t>트러스톤다이나믹아시아증권자투자신탁[주식혼합-파생형]S-P클래스</t>
  </si>
  <si>
    <t>T016S0</t>
  </si>
  <si>
    <t>트러스톤다이나믹아시아증권자투자신탁[주식혼합-파생형]S클래스</t>
  </si>
  <si>
    <t>KR5363AY5382</t>
  </si>
  <si>
    <t>KR5363AY5374</t>
  </si>
  <si>
    <t>KR5363AY5390</t>
  </si>
  <si>
    <t>KR5363AY5408</t>
  </si>
  <si>
    <t>KR5363AY5416</t>
  </si>
  <si>
    <t>KR5363AY5424</t>
  </si>
  <si>
    <t>KR5363AY5432</t>
  </si>
  <si>
    <t>K55363BT9875</t>
  </si>
  <si>
    <t>K55363B92261</t>
  </si>
  <si>
    <t>K55363B92253</t>
  </si>
  <si>
    <t>K55363B92246</t>
  </si>
  <si>
    <t>KR5363AY5457</t>
  </si>
  <si>
    <t>K55363B92287</t>
  </si>
  <si>
    <t>K55363B92238</t>
  </si>
  <si>
    <t>KR5363AY5440</t>
  </si>
  <si>
    <t>KR5363AY5481</t>
  </si>
  <si>
    <t>KR5363AY5473</t>
  </si>
  <si>
    <t>KR5363AY5499</t>
  </si>
  <si>
    <t>KR5363AY5507</t>
  </si>
  <si>
    <t>KR5363AY5515</t>
  </si>
  <si>
    <t>KR5363AY5523</t>
  </si>
  <si>
    <t>KR5363AY5531</t>
  </si>
  <si>
    <t>K55363BT9883</t>
  </si>
  <si>
    <t>K55363B55094</t>
  </si>
  <si>
    <t>K55363B55086</t>
  </si>
  <si>
    <t>K55363B55078</t>
  </si>
  <si>
    <t>K55363B55110</t>
  </si>
  <si>
    <t>K55363B55060</t>
  </si>
  <si>
    <t>KR5363AY5549</t>
  </si>
  <si>
    <t>K55363B10222</t>
  </si>
  <si>
    <t>K55363B10214</t>
  </si>
  <si>
    <t>K55363B10230</t>
  </si>
  <si>
    <t>K55363BU1077</t>
  </si>
  <si>
    <t>K55363AZ7922</t>
  </si>
  <si>
    <t>K55363AZ8110</t>
  </si>
  <si>
    <t>K55363B53701</t>
  </si>
  <si>
    <t>KR5363AR4970</t>
  </si>
  <si>
    <t>KR5363AR4954</t>
  </si>
  <si>
    <t>KR5363AR4988</t>
  </si>
  <si>
    <t>KR5363AR4996</t>
  </si>
  <si>
    <t>KR5363AR5001</t>
  </si>
  <si>
    <t>KR5363AR5027</t>
  </si>
  <si>
    <t>K55363BI9506</t>
  </si>
  <si>
    <t>K55363BI9498</t>
  </si>
  <si>
    <t>K55363BI9514</t>
  </si>
  <si>
    <t>KR5363AR5068</t>
  </si>
  <si>
    <t>협회 종목 코드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</si>
</sst>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0"/>
      <color theme="1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</font>
    <font>
      <sz val="11"/>
      <name val="Calibri"/>
      <family val="2"/>
    </font>
    <font>
      <b/>
      <sz val="1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</cellXfs>
  <cellStyles count="4">
    <cellStyle name="쉼표 [0] 2" xfId="1"/>
    <cellStyle name="표준" xfId="0" builtinId="0"/>
    <cellStyle name="표준 2" xfId="2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tabSelected="1" view="pageBreakPreview" zoomScale="60" zoomScaleNormal="70" workbookViewId="0">
      <selection activeCell="E26" sqref="E26"/>
    </sheetView>
  </sheetViews>
  <sheetFormatPr defaultRowHeight="19.5" customHeight="1" x14ac:dyDescent="0.25"/>
  <cols>
    <col min="1" max="2" width="11.28515625" style="8" bestFit="1" customWidth="1"/>
    <col min="3" max="3" width="9.140625" style="8" bestFit="1" customWidth="1"/>
    <col min="4" max="4" width="16.140625" style="8" bestFit="1" customWidth="1"/>
    <col min="5" max="5" width="63.140625" style="7" customWidth="1"/>
    <col min="6" max="11" width="16.28515625" style="9" customWidth="1"/>
    <col min="12" max="12" width="9.140625" style="7" customWidth="1"/>
    <col min="13" max="16384" width="9.140625" style="7"/>
  </cols>
  <sheetData>
    <row r="1" spans="1:11" s="2" customFormat="1" ht="19.5" customHeight="1" x14ac:dyDescent="0.25">
      <c r="A1" s="10" t="s">
        <v>0</v>
      </c>
      <c r="B1" s="10" t="s">
        <v>1</v>
      </c>
      <c r="C1" s="10" t="s">
        <v>2</v>
      </c>
      <c r="D1" s="10" t="s">
        <v>147</v>
      </c>
      <c r="E1" s="10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6</v>
      </c>
    </row>
    <row r="2" spans="1:11" ht="19.5" customHeight="1" x14ac:dyDescent="0.25">
      <c r="A2" s="3">
        <v>43700</v>
      </c>
      <c r="B2" s="3">
        <v>43703</v>
      </c>
      <c r="C2" s="4" t="s">
        <v>9</v>
      </c>
      <c r="D2" s="1" t="s">
        <v>101</v>
      </c>
      <c r="E2" s="5" t="s">
        <v>10</v>
      </c>
      <c r="F2" s="6">
        <v>986.98</v>
      </c>
      <c r="G2" s="6">
        <v>982.4</v>
      </c>
      <c r="H2" s="6">
        <f t="shared" ref="H2:H47" si="0">+F2-G2</f>
        <v>4.5800000000000409</v>
      </c>
      <c r="I2" s="6">
        <v>1011.36</v>
      </c>
      <c r="J2" s="6">
        <v>1006.79</v>
      </c>
      <c r="K2" s="6">
        <f t="shared" ref="K2:K47" si="1">I2-J2</f>
        <v>4.57000000000005</v>
      </c>
    </row>
    <row r="3" spans="1:11" ht="19.5" customHeight="1" x14ac:dyDescent="0.25">
      <c r="A3" s="3">
        <v>43700</v>
      </c>
      <c r="B3" s="3">
        <v>43703</v>
      </c>
      <c r="C3" s="4" t="s">
        <v>11</v>
      </c>
      <c r="D3" s="1" t="s">
        <v>102</v>
      </c>
      <c r="E3" s="5" t="s">
        <v>12</v>
      </c>
      <c r="F3" s="6">
        <v>1070.06</v>
      </c>
      <c r="G3" s="6">
        <v>1065.0899999999999</v>
      </c>
      <c r="H3" s="6">
        <f t="shared" si="0"/>
        <v>4.9700000000000273</v>
      </c>
      <c r="I3" s="6">
        <v>1092.8900000000001</v>
      </c>
      <c r="J3" s="6">
        <v>1087.93</v>
      </c>
      <c r="K3" s="6">
        <f t="shared" si="1"/>
        <v>4.9600000000000364</v>
      </c>
    </row>
    <row r="4" spans="1:11" ht="19.5" customHeight="1" x14ac:dyDescent="0.25">
      <c r="A4" s="3">
        <v>43700</v>
      </c>
      <c r="B4" s="3">
        <v>43703</v>
      </c>
      <c r="C4" s="4" t="s">
        <v>13</v>
      </c>
      <c r="D4" s="1" t="s">
        <v>103</v>
      </c>
      <c r="E4" s="5" t="s">
        <v>14</v>
      </c>
      <c r="F4" s="6">
        <v>1086.92</v>
      </c>
      <c r="G4" s="6">
        <v>1081.8699999999999</v>
      </c>
      <c r="H4" s="6">
        <f t="shared" si="0"/>
        <v>5.0500000000001819</v>
      </c>
      <c r="I4" s="6">
        <v>1092.9100000000001</v>
      </c>
      <c r="J4" s="6">
        <v>1087.8599999999999</v>
      </c>
      <c r="K4" s="6">
        <f t="shared" si="1"/>
        <v>5.0500000000001819</v>
      </c>
    </row>
    <row r="5" spans="1:11" ht="19.5" customHeight="1" x14ac:dyDescent="0.25">
      <c r="A5" s="3">
        <v>43700</v>
      </c>
      <c r="B5" s="3">
        <v>43703</v>
      </c>
      <c r="C5" s="4" t="s">
        <v>15</v>
      </c>
      <c r="D5" s="1" t="s">
        <v>104</v>
      </c>
      <c r="E5" s="5" t="s">
        <v>16</v>
      </c>
      <c r="F5" s="6">
        <v>905.05</v>
      </c>
      <c r="G5" s="6">
        <v>900.84</v>
      </c>
      <c r="H5" s="6">
        <f t="shared" si="0"/>
        <v>4.2099999999999227</v>
      </c>
      <c r="I5" s="6">
        <v>921.07</v>
      </c>
      <c r="J5" s="6">
        <v>916.87</v>
      </c>
      <c r="K5" s="6">
        <f t="shared" si="1"/>
        <v>4.2000000000000455</v>
      </c>
    </row>
    <row r="6" spans="1:11" ht="19.5" customHeight="1" x14ac:dyDescent="0.25">
      <c r="A6" s="3">
        <v>43700</v>
      </c>
      <c r="B6" s="3">
        <v>43703</v>
      </c>
      <c r="C6" s="4" t="s">
        <v>17</v>
      </c>
      <c r="D6" s="1" t="s">
        <v>105</v>
      </c>
      <c r="E6" s="5" t="s">
        <v>18</v>
      </c>
      <c r="F6" s="6">
        <v>958.35</v>
      </c>
      <c r="G6" s="6">
        <v>953.73</v>
      </c>
      <c r="H6" s="6">
        <f t="shared" si="0"/>
        <v>4.6200000000000045</v>
      </c>
      <c r="I6" s="6">
        <v>964.12</v>
      </c>
      <c r="J6" s="6">
        <v>959.5</v>
      </c>
      <c r="K6" s="6">
        <f t="shared" si="1"/>
        <v>4.6200000000000045</v>
      </c>
    </row>
    <row r="7" spans="1:11" ht="19.5" customHeight="1" x14ac:dyDescent="0.25">
      <c r="A7" s="3">
        <v>43700</v>
      </c>
      <c r="B7" s="3">
        <v>43703</v>
      </c>
      <c r="C7" s="4" t="s">
        <v>19</v>
      </c>
      <c r="D7" s="1" t="s">
        <v>106</v>
      </c>
      <c r="E7" s="5" t="s">
        <v>20</v>
      </c>
      <c r="F7" s="6">
        <v>852.95</v>
      </c>
      <c r="G7" s="6">
        <v>848.99</v>
      </c>
      <c r="H7" s="6">
        <f t="shared" si="0"/>
        <v>3.9600000000000364</v>
      </c>
      <c r="I7" s="6">
        <v>866.29</v>
      </c>
      <c r="J7" s="6">
        <v>862.33</v>
      </c>
      <c r="K7" s="6">
        <f t="shared" si="1"/>
        <v>3.9599999999999227</v>
      </c>
    </row>
    <row r="8" spans="1:11" ht="19.5" customHeight="1" x14ac:dyDescent="0.25">
      <c r="A8" s="3">
        <v>43700</v>
      </c>
      <c r="B8" s="3">
        <v>43703</v>
      </c>
      <c r="C8" s="4" t="s">
        <v>21</v>
      </c>
      <c r="D8" s="1" t="s">
        <v>107</v>
      </c>
      <c r="E8" s="5" t="s">
        <v>22</v>
      </c>
      <c r="F8" s="6">
        <v>1162.1500000000001</v>
      </c>
      <c r="G8" s="6">
        <v>1156.76</v>
      </c>
      <c r="H8" s="6">
        <f t="shared" si="0"/>
        <v>5.3900000000001</v>
      </c>
      <c r="I8" s="6">
        <v>1178.23</v>
      </c>
      <c r="J8" s="6">
        <v>1172.8399999999999</v>
      </c>
      <c r="K8" s="6">
        <f t="shared" si="1"/>
        <v>5.3900000000001</v>
      </c>
    </row>
    <row r="9" spans="1:11" ht="19.5" customHeight="1" x14ac:dyDescent="0.25">
      <c r="A9" s="3">
        <v>43700</v>
      </c>
      <c r="B9" s="3">
        <v>43703</v>
      </c>
      <c r="C9" s="4" t="s">
        <v>23</v>
      </c>
      <c r="D9" s="1" t="s">
        <v>108</v>
      </c>
      <c r="E9" s="5" t="s">
        <v>24</v>
      </c>
      <c r="F9" s="6">
        <v>855.94</v>
      </c>
      <c r="G9" s="6">
        <v>851.97</v>
      </c>
      <c r="H9" s="6">
        <f t="shared" si="0"/>
        <v>3.9700000000000273</v>
      </c>
      <c r="I9" s="6">
        <v>868.34</v>
      </c>
      <c r="J9" s="6">
        <v>864.37</v>
      </c>
      <c r="K9" s="6">
        <f t="shared" si="1"/>
        <v>3.9700000000000273</v>
      </c>
    </row>
    <row r="10" spans="1:11" ht="19.5" customHeight="1" x14ac:dyDescent="0.25">
      <c r="A10" s="3">
        <v>43700</v>
      </c>
      <c r="B10" s="3">
        <v>43703</v>
      </c>
      <c r="C10" s="4" t="s">
        <v>25</v>
      </c>
      <c r="D10" s="1" t="s">
        <v>109</v>
      </c>
      <c r="E10" s="5" t="s">
        <v>26</v>
      </c>
      <c r="F10" s="6">
        <v>872.99</v>
      </c>
      <c r="G10" s="6">
        <v>868.94</v>
      </c>
      <c r="H10" s="6">
        <f t="shared" si="0"/>
        <v>4.0499999999999545</v>
      </c>
      <c r="I10" s="6">
        <v>884.06</v>
      </c>
      <c r="J10" s="6">
        <v>880.01</v>
      </c>
      <c r="K10" s="6">
        <f t="shared" si="1"/>
        <v>4.0499999999999545</v>
      </c>
    </row>
    <row r="11" spans="1:11" ht="19.5" customHeight="1" x14ac:dyDescent="0.25">
      <c r="A11" s="3">
        <v>43700</v>
      </c>
      <c r="B11" s="3">
        <v>43703</v>
      </c>
      <c r="C11" s="4" t="s">
        <v>27</v>
      </c>
      <c r="D11" s="1" t="s">
        <v>110</v>
      </c>
      <c r="E11" s="5" t="s">
        <v>28</v>
      </c>
      <c r="F11" s="6">
        <v>860.55</v>
      </c>
      <c r="G11" s="6">
        <v>856.56</v>
      </c>
      <c r="H11" s="6">
        <f t="shared" si="0"/>
        <v>3.9900000000000091</v>
      </c>
      <c r="I11" s="6">
        <v>872.85</v>
      </c>
      <c r="J11" s="6">
        <v>868.86</v>
      </c>
      <c r="K11" s="6">
        <f t="shared" si="1"/>
        <v>3.9900000000000091</v>
      </c>
    </row>
    <row r="12" spans="1:11" ht="19.5" customHeight="1" x14ac:dyDescent="0.25">
      <c r="A12" s="3">
        <v>43700</v>
      </c>
      <c r="B12" s="3">
        <v>43703</v>
      </c>
      <c r="C12" s="4" t="s">
        <v>29</v>
      </c>
      <c r="D12" s="1" t="s">
        <v>111</v>
      </c>
      <c r="E12" s="5" t="s">
        <v>30</v>
      </c>
      <c r="F12" s="6">
        <v>855.03</v>
      </c>
      <c r="G12" s="6">
        <v>851.06</v>
      </c>
      <c r="H12" s="6">
        <f t="shared" si="0"/>
        <v>3.9700000000000273</v>
      </c>
      <c r="I12" s="6">
        <v>867.76</v>
      </c>
      <c r="J12" s="6">
        <v>863.79</v>
      </c>
      <c r="K12" s="6">
        <f t="shared" si="1"/>
        <v>3.9700000000000273</v>
      </c>
    </row>
    <row r="13" spans="1:11" ht="19.5" customHeight="1" x14ac:dyDescent="0.25">
      <c r="A13" s="3">
        <v>43700</v>
      </c>
      <c r="B13" s="3">
        <v>43703</v>
      </c>
      <c r="C13" s="4" t="s">
        <v>31</v>
      </c>
      <c r="D13" s="1" t="s">
        <v>112</v>
      </c>
      <c r="E13" s="5" t="s">
        <v>32</v>
      </c>
      <c r="F13" s="6">
        <v>987.99</v>
      </c>
      <c r="G13" s="6">
        <v>983.4</v>
      </c>
      <c r="H13" s="6">
        <f t="shared" si="0"/>
        <v>4.5900000000000318</v>
      </c>
      <c r="I13" s="6">
        <v>1007.04</v>
      </c>
      <c r="J13" s="6">
        <v>1002.45</v>
      </c>
      <c r="K13" s="6">
        <f t="shared" si="1"/>
        <v>4.5899999999999181</v>
      </c>
    </row>
    <row r="14" spans="1:11" ht="19.5" customHeight="1" x14ac:dyDescent="0.25">
      <c r="A14" s="3">
        <v>43700</v>
      </c>
      <c r="B14" s="3">
        <v>43703</v>
      </c>
      <c r="C14" s="4" t="s">
        <v>33</v>
      </c>
      <c r="D14" s="1" t="s">
        <v>113</v>
      </c>
      <c r="E14" s="5" t="s">
        <v>34</v>
      </c>
      <c r="F14" s="6">
        <v>1086.6199999999999</v>
      </c>
      <c r="G14" s="6">
        <v>1081.58</v>
      </c>
      <c r="H14" s="6">
        <f t="shared" si="0"/>
        <v>5.0399999999999636</v>
      </c>
      <c r="I14" s="6">
        <v>1109.67</v>
      </c>
      <c r="J14" s="6">
        <v>1104.6300000000001</v>
      </c>
      <c r="K14" s="6">
        <f t="shared" si="1"/>
        <v>5.0399999999999636</v>
      </c>
    </row>
    <row r="15" spans="1:11" ht="19.5" customHeight="1" x14ac:dyDescent="0.25">
      <c r="A15" s="3">
        <v>43700</v>
      </c>
      <c r="B15" s="3">
        <v>43703</v>
      </c>
      <c r="C15" s="4" t="s">
        <v>35</v>
      </c>
      <c r="D15" s="1" t="s">
        <v>114</v>
      </c>
      <c r="E15" s="5" t="s">
        <v>36</v>
      </c>
      <c r="F15" s="6">
        <v>1213.72</v>
      </c>
      <c r="G15" s="6">
        <v>1208.0899999999999</v>
      </c>
      <c r="H15" s="6">
        <f t="shared" si="0"/>
        <v>5.6300000000001091</v>
      </c>
      <c r="I15" s="6">
        <v>1228.58</v>
      </c>
      <c r="J15" s="6">
        <v>1222.95</v>
      </c>
      <c r="K15" s="6">
        <f t="shared" si="1"/>
        <v>5.6299999999998818</v>
      </c>
    </row>
    <row r="16" spans="1:11" ht="19.5" customHeight="1" x14ac:dyDescent="0.25">
      <c r="A16" s="3">
        <v>43700</v>
      </c>
      <c r="B16" s="3">
        <v>43703</v>
      </c>
      <c r="C16" s="4" t="s">
        <v>37</v>
      </c>
      <c r="D16" s="1" t="s">
        <v>115</v>
      </c>
      <c r="E16" s="5" t="s">
        <v>38</v>
      </c>
      <c r="F16" s="6">
        <v>1168.99</v>
      </c>
      <c r="G16" s="6">
        <v>1163.02</v>
      </c>
      <c r="H16" s="6">
        <f t="shared" si="0"/>
        <v>5.9700000000000273</v>
      </c>
      <c r="I16" s="6">
        <v>1153.08</v>
      </c>
      <c r="J16" s="6">
        <v>1147.1199999999999</v>
      </c>
      <c r="K16" s="6">
        <f t="shared" si="1"/>
        <v>5.9600000000000364</v>
      </c>
    </row>
    <row r="17" spans="1:11" ht="19.5" customHeight="1" x14ac:dyDescent="0.25">
      <c r="A17" s="3">
        <v>43700</v>
      </c>
      <c r="B17" s="3">
        <v>43703</v>
      </c>
      <c r="C17" s="4" t="s">
        <v>39</v>
      </c>
      <c r="D17" s="1" t="s">
        <v>116</v>
      </c>
      <c r="E17" s="5" t="s">
        <v>40</v>
      </c>
      <c r="F17" s="6">
        <v>1142.94</v>
      </c>
      <c r="G17" s="6">
        <v>1137.49</v>
      </c>
      <c r="H17" s="6">
        <f t="shared" si="0"/>
        <v>5.4500000000000455</v>
      </c>
      <c r="I17" s="6">
        <v>1166.8900000000001</v>
      </c>
      <c r="J17" s="6">
        <v>1161.44</v>
      </c>
      <c r="K17" s="6">
        <f t="shared" si="1"/>
        <v>5.4500000000000455</v>
      </c>
    </row>
    <row r="18" spans="1:11" ht="19.5" customHeight="1" x14ac:dyDescent="0.25">
      <c r="A18" s="3">
        <v>43700</v>
      </c>
      <c r="B18" s="3">
        <v>43703</v>
      </c>
      <c r="C18" s="4" t="s">
        <v>41</v>
      </c>
      <c r="D18" s="1" t="s">
        <v>117</v>
      </c>
      <c r="E18" s="5" t="s">
        <v>42</v>
      </c>
      <c r="F18" s="6">
        <v>1128.3800000000001</v>
      </c>
      <c r="G18" s="6">
        <v>1123</v>
      </c>
      <c r="H18" s="6">
        <f t="shared" si="0"/>
        <v>5.3800000000001091</v>
      </c>
      <c r="I18" s="6">
        <v>1152.21</v>
      </c>
      <c r="J18" s="6">
        <v>1146.83</v>
      </c>
      <c r="K18" s="6">
        <f t="shared" si="1"/>
        <v>5.3800000000001091</v>
      </c>
    </row>
    <row r="19" spans="1:11" ht="19.5" customHeight="1" x14ac:dyDescent="0.25">
      <c r="A19" s="3">
        <v>43700</v>
      </c>
      <c r="B19" s="3">
        <v>43703</v>
      </c>
      <c r="C19" s="4" t="s">
        <v>43</v>
      </c>
      <c r="D19" s="1" t="s">
        <v>118</v>
      </c>
      <c r="E19" s="5" t="s">
        <v>44</v>
      </c>
      <c r="F19" s="6">
        <v>1092.1099999999999</v>
      </c>
      <c r="G19" s="6">
        <v>1086.9000000000001</v>
      </c>
      <c r="H19" s="6">
        <f t="shared" si="0"/>
        <v>5.209999999999809</v>
      </c>
      <c r="I19" s="6">
        <v>1100.76</v>
      </c>
      <c r="J19" s="6">
        <v>1095.55</v>
      </c>
      <c r="K19" s="6">
        <f t="shared" si="1"/>
        <v>5.2100000000000364</v>
      </c>
    </row>
    <row r="20" spans="1:11" ht="19.5" customHeight="1" x14ac:dyDescent="0.25">
      <c r="A20" s="3">
        <v>43700</v>
      </c>
      <c r="B20" s="3">
        <v>43703</v>
      </c>
      <c r="C20" s="4" t="s">
        <v>45</v>
      </c>
      <c r="D20" s="1" t="s">
        <v>119</v>
      </c>
      <c r="E20" s="5" t="s">
        <v>46</v>
      </c>
      <c r="F20" s="6">
        <v>946.3</v>
      </c>
      <c r="G20" s="6">
        <v>941.78</v>
      </c>
      <c r="H20" s="6">
        <f t="shared" si="0"/>
        <v>4.5199999999999818</v>
      </c>
      <c r="I20" s="6">
        <v>958.51</v>
      </c>
      <c r="J20" s="6">
        <v>953.99</v>
      </c>
      <c r="K20" s="6">
        <f t="shared" si="1"/>
        <v>4.5199999999999818</v>
      </c>
    </row>
    <row r="21" spans="1:11" ht="19.5" customHeight="1" x14ac:dyDescent="0.25">
      <c r="A21" s="3">
        <v>43700</v>
      </c>
      <c r="B21" s="3">
        <v>43703</v>
      </c>
      <c r="C21" s="4" t="s">
        <v>47</v>
      </c>
      <c r="D21" s="1" t="s">
        <v>120</v>
      </c>
      <c r="E21" s="5" t="s">
        <v>48</v>
      </c>
      <c r="F21" s="6">
        <v>995.65</v>
      </c>
      <c r="G21" s="6">
        <v>990.91</v>
      </c>
      <c r="H21" s="6">
        <f t="shared" si="0"/>
        <v>4.7400000000000091</v>
      </c>
      <c r="I21" s="6">
        <v>1009.1</v>
      </c>
      <c r="J21" s="6">
        <v>1004.36</v>
      </c>
      <c r="K21" s="6">
        <f t="shared" si="1"/>
        <v>4.7400000000000091</v>
      </c>
    </row>
    <row r="22" spans="1:11" ht="19.5" customHeight="1" x14ac:dyDescent="0.25">
      <c r="A22" s="3">
        <v>43700</v>
      </c>
      <c r="B22" s="3">
        <v>43703</v>
      </c>
      <c r="C22" s="4" t="s">
        <v>49</v>
      </c>
      <c r="D22" s="1" t="s">
        <v>121</v>
      </c>
      <c r="E22" s="5" t="s">
        <v>50</v>
      </c>
      <c r="F22" s="6">
        <v>948.37</v>
      </c>
      <c r="G22" s="6">
        <v>943.85</v>
      </c>
      <c r="H22" s="6">
        <f t="shared" si="0"/>
        <v>4.5199999999999818</v>
      </c>
      <c r="I22" s="6">
        <v>963.13</v>
      </c>
      <c r="J22" s="6">
        <v>958.61</v>
      </c>
      <c r="K22" s="6">
        <f t="shared" si="1"/>
        <v>4.5199999999999818</v>
      </c>
    </row>
    <row r="23" spans="1:11" ht="19.5" customHeight="1" x14ac:dyDescent="0.25">
      <c r="A23" s="3">
        <v>43700</v>
      </c>
      <c r="B23" s="3">
        <v>43703</v>
      </c>
      <c r="C23" s="4" t="s">
        <v>51</v>
      </c>
      <c r="D23" s="1" t="s">
        <v>122</v>
      </c>
      <c r="E23" s="5" t="s">
        <v>52</v>
      </c>
      <c r="F23" s="6">
        <v>984.3</v>
      </c>
      <c r="G23" s="6">
        <v>979.6</v>
      </c>
      <c r="H23" s="6">
        <f t="shared" si="0"/>
        <v>4.6999999999999318</v>
      </c>
      <c r="I23" s="6">
        <v>1198.33</v>
      </c>
      <c r="J23" s="6">
        <v>1193.6400000000001</v>
      </c>
      <c r="K23" s="6">
        <f t="shared" si="1"/>
        <v>4.6899999999998272</v>
      </c>
    </row>
    <row r="24" spans="1:11" ht="19.5" customHeight="1" x14ac:dyDescent="0.25">
      <c r="A24" s="3">
        <v>43700</v>
      </c>
      <c r="B24" s="3">
        <v>43703</v>
      </c>
      <c r="C24" s="4" t="s">
        <v>53</v>
      </c>
      <c r="D24" s="1" t="s">
        <v>123</v>
      </c>
      <c r="E24" s="5" t="s">
        <v>54</v>
      </c>
      <c r="F24" s="6">
        <v>942.07</v>
      </c>
      <c r="G24" s="6">
        <v>937.58</v>
      </c>
      <c r="H24" s="6">
        <f t="shared" si="0"/>
        <v>4.4900000000000091</v>
      </c>
      <c r="I24" s="6">
        <v>957.47</v>
      </c>
      <c r="J24" s="6">
        <v>952.98</v>
      </c>
      <c r="K24" s="6">
        <f t="shared" si="1"/>
        <v>4.4900000000000091</v>
      </c>
    </row>
    <row r="25" spans="1:11" ht="19.5" customHeight="1" x14ac:dyDescent="0.25">
      <c r="A25" s="3">
        <v>43700</v>
      </c>
      <c r="B25" s="3">
        <v>43703</v>
      </c>
      <c r="C25" s="4" t="s">
        <v>55</v>
      </c>
      <c r="D25" s="1" t="s">
        <v>124</v>
      </c>
      <c r="E25" s="5" t="s">
        <v>56</v>
      </c>
      <c r="F25" s="6">
        <v>1128.23</v>
      </c>
      <c r="G25" s="6">
        <v>1122.8499999999999</v>
      </c>
      <c r="H25" s="6">
        <f t="shared" si="0"/>
        <v>5.3800000000001091</v>
      </c>
      <c r="I25" s="6">
        <v>1152.07</v>
      </c>
      <c r="J25" s="6">
        <v>1146.69</v>
      </c>
      <c r="K25" s="6">
        <f t="shared" si="1"/>
        <v>5.3799999999998818</v>
      </c>
    </row>
    <row r="26" spans="1:11" ht="19.5" customHeight="1" x14ac:dyDescent="0.25">
      <c r="A26" s="3">
        <v>43700</v>
      </c>
      <c r="B26" s="3">
        <v>43703</v>
      </c>
      <c r="C26" s="4" t="s">
        <v>57</v>
      </c>
      <c r="D26" s="1" t="s">
        <v>125</v>
      </c>
      <c r="E26" s="5" t="s">
        <v>58</v>
      </c>
      <c r="F26" s="6">
        <v>1022.97</v>
      </c>
      <c r="G26" s="6">
        <v>1018.1</v>
      </c>
      <c r="H26" s="6">
        <f t="shared" si="0"/>
        <v>4.8700000000000045</v>
      </c>
      <c r="I26" s="6">
        <v>1042.1300000000001</v>
      </c>
      <c r="J26" s="6">
        <v>1037.25</v>
      </c>
      <c r="K26" s="6">
        <f t="shared" si="1"/>
        <v>4.8800000000001091</v>
      </c>
    </row>
    <row r="27" spans="1:11" ht="19.5" customHeight="1" x14ac:dyDescent="0.25">
      <c r="A27" s="3">
        <v>43700</v>
      </c>
      <c r="B27" s="3">
        <v>43703</v>
      </c>
      <c r="C27" s="4" t="s">
        <v>59</v>
      </c>
      <c r="D27" s="1" t="s">
        <v>126</v>
      </c>
      <c r="E27" s="5" t="s">
        <v>60</v>
      </c>
      <c r="F27" s="6">
        <v>1014.92</v>
      </c>
      <c r="G27" s="6">
        <v>1010.08</v>
      </c>
      <c r="H27" s="6">
        <f t="shared" si="0"/>
        <v>4.8399999999999181</v>
      </c>
      <c r="I27" s="6">
        <v>1033.98</v>
      </c>
      <c r="J27" s="6">
        <v>1029.1400000000001</v>
      </c>
      <c r="K27" s="6">
        <f t="shared" si="1"/>
        <v>4.8399999999999181</v>
      </c>
    </row>
    <row r="28" spans="1:11" ht="19.5" customHeight="1" x14ac:dyDescent="0.25">
      <c r="A28" s="3">
        <v>43700</v>
      </c>
      <c r="B28" s="3">
        <v>43703</v>
      </c>
      <c r="C28" s="4" t="s">
        <v>61</v>
      </c>
      <c r="D28" s="1" t="s">
        <v>127</v>
      </c>
      <c r="E28" s="5" t="s">
        <v>62</v>
      </c>
      <c r="F28" s="6">
        <v>1146.6099999999999</v>
      </c>
      <c r="G28" s="6">
        <v>1141.1400000000001</v>
      </c>
      <c r="H28" s="6">
        <f t="shared" si="0"/>
        <v>5.4699999999997999</v>
      </c>
      <c r="I28" s="6">
        <v>1177.03</v>
      </c>
      <c r="J28" s="6">
        <v>1171.56</v>
      </c>
      <c r="K28" s="6">
        <f t="shared" si="1"/>
        <v>5.4700000000000273</v>
      </c>
    </row>
    <row r="29" spans="1:11" ht="19.5" customHeight="1" x14ac:dyDescent="0.25">
      <c r="A29" s="3">
        <v>43700</v>
      </c>
      <c r="B29" s="3">
        <v>43703</v>
      </c>
      <c r="C29" s="4" t="s">
        <v>63</v>
      </c>
      <c r="D29" s="1" t="s">
        <v>128</v>
      </c>
      <c r="E29" s="5" t="s">
        <v>64</v>
      </c>
      <c r="F29" s="6">
        <v>1138.1400000000001</v>
      </c>
      <c r="G29" s="6">
        <v>1132.71</v>
      </c>
      <c r="H29" s="6">
        <f t="shared" si="0"/>
        <v>5.4300000000000637</v>
      </c>
      <c r="I29" s="6">
        <v>1168.47</v>
      </c>
      <c r="J29" s="6">
        <v>1163.05</v>
      </c>
      <c r="K29" s="6">
        <f t="shared" si="1"/>
        <v>5.4200000000000728</v>
      </c>
    </row>
    <row r="30" spans="1:11" ht="19.5" customHeight="1" x14ac:dyDescent="0.25">
      <c r="A30" s="3">
        <v>43700</v>
      </c>
      <c r="B30" s="3">
        <v>43703</v>
      </c>
      <c r="C30" s="4" t="s">
        <v>65</v>
      </c>
      <c r="D30" s="1" t="s">
        <v>129</v>
      </c>
      <c r="E30" s="5" t="s">
        <v>66</v>
      </c>
      <c r="F30" s="6">
        <v>1276.3399999999999</v>
      </c>
      <c r="G30" s="6">
        <v>1270.3800000000001</v>
      </c>
      <c r="H30" s="6">
        <f t="shared" si="0"/>
        <v>5.959999999999809</v>
      </c>
      <c r="I30" s="6">
        <v>1276.3399999999999</v>
      </c>
      <c r="J30" s="6">
        <v>1270.3800000000001</v>
      </c>
      <c r="K30" s="6">
        <f t="shared" si="1"/>
        <v>5.959999999999809</v>
      </c>
    </row>
    <row r="31" spans="1:11" ht="19.5" customHeight="1" x14ac:dyDescent="0.25">
      <c r="A31" s="3">
        <v>43700</v>
      </c>
      <c r="B31" s="3">
        <v>43703</v>
      </c>
      <c r="C31" s="4" t="s">
        <v>67</v>
      </c>
      <c r="D31" s="1" t="s">
        <v>130</v>
      </c>
      <c r="E31" s="5" t="s">
        <v>68</v>
      </c>
      <c r="F31" s="6">
        <v>1115.78</v>
      </c>
      <c r="G31" s="6">
        <v>1110.49</v>
      </c>
      <c r="H31" s="6">
        <f t="shared" si="0"/>
        <v>5.2899999999999636</v>
      </c>
      <c r="I31" s="6">
        <v>1155.3399999999999</v>
      </c>
      <c r="J31" s="6">
        <v>1150.05</v>
      </c>
      <c r="K31" s="6">
        <f t="shared" si="1"/>
        <v>5.2899999999999636</v>
      </c>
    </row>
    <row r="32" spans="1:11" ht="19.5" customHeight="1" x14ac:dyDescent="0.25">
      <c r="A32" s="3">
        <v>43700</v>
      </c>
      <c r="B32" s="3">
        <v>43703</v>
      </c>
      <c r="C32" s="4" t="s">
        <v>69</v>
      </c>
      <c r="D32" s="1" t="s">
        <v>131</v>
      </c>
      <c r="E32" s="5" t="s">
        <v>70</v>
      </c>
      <c r="F32" s="6">
        <v>1136.78</v>
      </c>
      <c r="G32" s="6">
        <v>1131.3800000000001</v>
      </c>
      <c r="H32" s="6">
        <f t="shared" si="0"/>
        <v>5.3999999999998636</v>
      </c>
      <c r="I32" s="6">
        <v>1163.04</v>
      </c>
      <c r="J32" s="6">
        <v>1157.6500000000001</v>
      </c>
      <c r="K32" s="6">
        <f t="shared" si="1"/>
        <v>5.3899999999998727</v>
      </c>
    </row>
    <row r="33" spans="1:11" ht="19.5" customHeight="1" x14ac:dyDescent="0.25">
      <c r="A33" s="3">
        <v>43700</v>
      </c>
      <c r="B33" s="3">
        <v>43703</v>
      </c>
      <c r="C33" s="4" t="s">
        <v>71</v>
      </c>
      <c r="D33" s="1" t="s">
        <v>132</v>
      </c>
      <c r="E33" s="5" t="s">
        <v>72</v>
      </c>
      <c r="F33" s="6">
        <v>1105.0899999999999</v>
      </c>
      <c r="G33" s="6">
        <v>1099.8499999999999</v>
      </c>
      <c r="H33" s="6">
        <f t="shared" si="0"/>
        <v>5.2400000000000091</v>
      </c>
      <c r="I33" s="6">
        <v>1132.79</v>
      </c>
      <c r="J33" s="6">
        <v>1127.55</v>
      </c>
      <c r="K33" s="6">
        <f t="shared" si="1"/>
        <v>5.2400000000000091</v>
      </c>
    </row>
    <row r="34" spans="1:11" ht="19.5" customHeight="1" x14ac:dyDescent="0.25">
      <c r="A34" s="3">
        <v>43700</v>
      </c>
      <c r="B34" s="3">
        <v>43703</v>
      </c>
      <c r="C34" s="4" t="s">
        <v>73</v>
      </c>
      <c r="D34" s="1" t="s">
        <v>133</v>
      </c>
      <c r="E34" s="5" t="s">
        <v>74</v>
      </c>
      <c r="F34" s="6">
        <v>1021.81</v>
      </c>
      <c r="G34" s="6">
        <v>1020.03</v>
      </c>
      <c r="H34" s="6">
        <f t="shared" si="0"/>
        <v>1.7799999999999727</v>
      </c>
      <c r="I34" s="6">
        <v>1025.6500000000001</v>
      </c>
      <c r="J34" s="6">
        <v>1023.87</v>
      </c>
      <c r="K34" s="6">
        <f t="shared" si="1"/>
        <v>1.7800000000000864</v>
      </c>
    </row>
    <row r="35" spans="1:11" ht="19.5" customHeight="1" x14ac:dyDescent="0.25">
      <c r="A35" s="3">
        <v>43700</v>
      </c>
      <c r="B35" s="3">
        <v>43703</v>
      </c>
      <c r="C35" s="4" t="s">
        <v>75</v>
      </c>
      <c r="D35" s="1" t="s">
        <v>134</v>
      </c>
      <c r="E35" s="5" t="s">
        <v>76</v>
      </c>
      <c r="F35" s="6">
        <v>1113.99</v>
      </c>
      <c r="G35" s="6">
        <v>1112.05</v>
      </c>
      <c r="H35" s="6">
        <f t="shared" si="0"/>
        <v>1.9400000000000546</v>
      </c>
      <c r="I35" s="6">
        <v>1119.23</v>
      </c>
      <c r="J35" s="6">
        <v>1117.29</v>
      </c>
      <c r="K35" s="6">
        <f t="shared" si="1"/>
        <v>1.9400000000000546</v>
      </c>
    </row>
    <row r="36" spans="1:11" ht="19.5" customHeight="1" x14ac:dyDescent="0.25">
      <c r="A36" s="3">
        <v>43700</v>
      </c>
      <c r="B36" s="3">
        <v>43703</v>
      </c>
      <c r="C36" s="4" t="s">
        <v>77</v>
      </c>
      <c r="D36" s="1" t="s">
        <v>135</v>
      </c>
      <c r="E36" s="5" t="s">
        <v>78</v>
      </c>
      <c r="F36" s="6">
        <v>1102.83</v>
      </c>
      <c r="G36" s="6">
        <v>1100.78</v>
      </c>
      <c r="H36" s="6">
        <f t="shared" si="0"/>
        <v>2.0499999999999545</v>
      </c>
      <c r="I36" s="6">
        <v>1103.6099999999999</v>
      </c>
      <c r="J36" s="6">
        <v>1101.56</v>
      </c>
      <c r="K36" s="6">
        <f t="shared" si="1"/>
        <v>2.0499999999999545</v>
      </c>
    </row>
    <row r="37" spans="1:11" ht="19.5" customHeight="1" x14ac:dyDescent="0.25">
      <c r="A37" s="3">
        <v>43700</v>
      </c>
      <c r="B37" s="3">
        <v>43703</v>
      </c>
      <c r="C37" s="4" t="s">
        <v>79</v>
      </c>
      <c r="D37" s="1" t="s">
        <v>136</v>
      </c>
      <c r="E37" s="5" t="s">
        <v>80</v>
      </c>
      <c r="F37" s="6">
        <v>1101.31</v>
      </c>
      <c r="G37" s="6">
        <v>1099.26</v>
      </c>
      <c r="H37" s="6">
        <f t="shared" si="0"/>
        <v>2.0499999999999545</v>
      </c>
      <c r="I37" s="6">
        <v>1102.0899999999999</v>
      </c>
      <c r="J37" s="6">
        <v>1100.04</v>
      </c>
      <c r="K37" s="6">
        <f t="shared" si="1"/>
        <v>2.0499999999999545</v>
      </c>
    </row>
    <row r="38" spans="1:11" ht="19.5" customHeight="1" x14ac:dyDescent="0.25">
      <c r="A38" s="3">
        <v>43700</v>
      </c>
      <c r="B38" s="3">
        <v>43703</v>
      </c>
      <c r="C38" s="4" t="s">
        <v>81</v>
      </c>
      <c r="D38" s="1" t="s">
        <v>137</v>
      </c>
      <c r="E38" s="5" t="s">
        <v>82</v>
      </c>
      <c r="F38" s="6">
        <v>1023.31</v>
      </c>
      <c r="G38" s="6">
        <v>1015.48</v>
      </c>
      <c r="H38" s="6">
        <f t="shared" si="0"/>
        <v>7.8299999999999272</v>
      </c>
      <c r="I38" s="6">
        <v>1019.77</v>
      </c>
      <c r="J38" s="6">
        <v>1011.94</v>
      </c>
      <c r="K38" s="6">
        <f t="shared" si="1"/>
        <v>7.8299999999999272</v>
      </c>
    </row>
    <row r="39" spans="1:11" ht="19.5" customHeight="1" x14ac:dyDescent="0.25">
      <c r="A39" s="3">
        <v>43700</v>
      </c>
      <c r="B39" s="3">
        <v>43703</v>
      </c>
      <c r="C39" s="4" t="s">
        <v>83</v>
      </c>
      <c r="D39" s="1" t="s">
        <v>138</v>
      </c>
      <c r="E39" s="5" t="s">
        <v>84</v>
      </c>
      <c r="F39" s="6">
        <v>1013.81</v>
      </c>
      <c r="G39" s="6">
        <v>1006.05</v>
      </c>
      <c r="H39" s="6">
        <f t="shared" si="0"/>
        <v>7.7599999999999909</v>
      </c>
      <c r="I39" s="6">
        <v>1010.24</v>
      </c>
      <c r="J39" s="6">
        <v>1002.48</v>
      </c>
      <c r="K39" s="6">
        <f t="shared" si="1"/>
        <v>7.7599999999999909</v>
      </c>
    </row>
    <row r="40" spans="1:11" ht="19.5" customHeight="1" x14ac:dyDescent="0.25">
      <c r="A40" s="3">
        <v>43700</v>
      </c>
      <c r="B40" s="3">
        <v>43703</v>
      </c>
      <c r="C40" s="4" t="s">
        <v>85</v>
      </c>
      <c r="D40" s="1" t="s">
        <v>139</v>
      </c>
      <c r="E40" s="5" t="s">
        <v>86</v>
      </c>
      <c r="F40" s="6">
        <v>1036.23</v>
      </c>
      <c r="G40" s="6">
        <v>1028.29</v>
      </c>
      <c r="H40" s="6">
        <f t="shared" si="0"/>
        <v>7.9400000000000546</v>
      </c>
      <c r="I40" s="6">
        <v>1033</v>
      </c>
      <c r="J40" s="6">
        <v>1025.05</v>
      </c>
      <c r="K40" s="6">
        <f t="shared" si="1"/>
        <v>7.9500000000000455</v>
      </c>
    </row>
    <row r="41" spans="1:11" ht="19.5" customHeight="1" x14ac:dyDescent="0.25">
      <c r="A41" s="3">
        <v>43700</v>
      </c>
      <c r="B41" s="3">
        <v>43703</v>
      </c>
      <c r="C41" s="4" t="s">
        <v>87</v>
      </c>
      <c r="D41" s="1" t="s">
        <v>140</v>
      </c>
      <c r="E41" s="5" t="s">
        <v>88</v>
      </c>
      <c r="F41" s="6">
        <v>1055.9000000000001</v>
      </c>
      <c r="G41" s="6">
        <v>1047.81</v>
      </c>
      <c r="H41" s="6">
        <f t="shared" si="0"/>
        <v>8.0900000000001455</v>
      </c>
      <c r="I41" s="6">
        <v>1048.4100000000001</v>
      </c>
      <c r="J41" s="6">
        <v>1040.31</v>
      </c>
      <c r="K41" s="6">
        <f t="shared" si="1"/>
        <v>8.1000000000001364</v>
      </c>
    </row>
    <row r="42" spans="1:11" ht="19.5" customHeight="1" x14ac:dyDescent="0.25">
      <c r="A42" s="3">
        <v>43700</v>
      </c>
      <c r="B42" s="3">
        <v>43703</v>
      </c>
      <c r="C42" s="4" t="s">
        <v>89</v>
      </c>
      <c r="D42" s="1" t="s">
        <v>141</v>
      </c>
      <c r="E42" s="5" t="s">
        <v>90</v>
      </c>
      <c r="F42" s="6">
        <v>1081.95</v>
      </c>
      <c r="G42" s="6">
        <v>1073.67</v>
      </c>
      <c r="H42" s="6">
        <f t="shared" si="0"/>
        <v>8.2799999999999727</v>
      </c>
      <c r="I42" s="6">
        <v>1078.07</v>
      </c>
      <c r="J42" s="6">
        <v>1069.78</v>
      </c>
      <c r="K42" s="6">
        <f t="shared" si="1"/>
        <v>8.2899999999999636</v>
      </c>
    </row>
    <row r="43" spans="1:11" ht="19.5" customHeight="1" x14ac:dyDescent="0.25">
      <c r="A43" s="3">
        <v>43700</v>
      </c>
      <c r="B43" s="3">
        <v>43703</v>
      </c>
      <c r="C43" s="4" t="s">
        <v>91</v>
      </c>
      <c r="D43" s="1" t="s">
        <v>142</v>
      </c>
      <c r="E43" s="5" t="s">
        <v>92</v>
      </c>
      <c r="F43" s="6">
        <v>1019.25</v>
      </c>
      <c r="G43" s="6">
        <v>1011.45</v>
      </c>
      <c r="H43" s="6">
        <f t="shared" si="0"/>
        <v>7.7999999999999545</v>
      </c>
      <c r="I43" s="6">
        <v>1015.66</v>
      </c>
      <c r="J43" s="6">
        <v>1007.86</v>
      </c>
      <c r="K43" s="6">
        <f t="shared" si="1"/>
        <v>7.7999999999999545</v>
      </c>
    </row>
    <row r="44" spans="1:11" ht="19.5" customHeight="1" x14ac:dyDescent="0.25">
      <c r="A44" s="3">
        <v>43700</v>
      </c>
      <c r="B44" s="3">
        <v>43703</v>
      </c>
      <c r="C44" s="4" t="s">
        <v>93</v>
      </c>
      <c r="D44" s="1" t="s">
        <v>143</v>
      </c>
      <c r="E44" s="5" t="s">
        <v>94</v>
      </c>
      <c r="F44" s="6">
        <v>1023.08</v>
      </c>
      <c r="G44" s="6">
        <v>1015.25</v>
      </c>
      <c r="H44" s="6">
        <f t="shared" si="0"/>
        <v>7.8300000000000409</v>
      </c>
      <c r="I44" s="6">
        <v>1019.52</v>
      </c>
      <c r="J44" s="6">
        <v>1011.69</v>
      </c>
      <c r="K44" s="6">
        <f t="shared" si="1"/>
        <v>7.8299999999999272</v>
      </c>
    </row>
    <row r="45" spans="1:11" ht="19.5" customHeight="1" x14ac:dyDescent="0.25">
      <c r="A45" s="3">
        <v>43700</v>
      </c>
      <c r="B45" s="3">
        <v>43703</v>
      </c>
      <c r="C45" s="4" t="s">
        <v>95</v>
      </c>
      <c r="D45" s="1" t="s">
        <v>144</v>
      </c>
      <c r="E45" s="5" t="s">
        <v>96</v>
      </c>
      <c r="F45" s="6">
        <v>1013.65</v>
      </c>
      <c r="G45" s="6">
        <v>1005.88</v>
      </c>
      <c r="H45" s="6">
        <f t="shared" si="0"/>
        <v>7.7699999999999818</v>
      </c>
      <c r="I45" s="6">
        <v>1009.98</v>
      </c>
      <c r="J45" s="6">
        <v>1002.22</v>
      </c>
      <c r="K45" s="6">
        <f t="shared" si="1"/>
        <v>7.7599999999999909</v>
      </c>
    </row>
    <row r="46" spans="1:11" ht="19.5" customHeight="1" x14ac:dyDescent="0.25">
      <c r="A46" s="3">
        <v>43700</v>
      </c>
      <c r="B46" s="3">
        <v>43703</v>
      </c>
      <c r="C46" s="4" t="s">
        <v>97</v>
      </c>
      <c r="D46" s="1" t="s">
        <v>145</v>
      </c>
      <c r="E46" s="5" t="s">
        <v>98</v>
      </c>
      <c r="F46" s="6">
        <v>1025.21</v>
      </c>
      <c r="G46" s="6">
        <v>1017.34</v>
      </c>
      <c r="H46" s="6">
        <f t="shared" si="0"/>
        <v>7.8700000000000045</v>
      </c>
      <c r="I46" s="6">
        <v>1021.63</v>
      </c>
      <c r="J46" s="6">
        <v>1013.76</v>
      </c>
      <c r="K46" s="6">
        <f t="shared" si="1"/>
        <v>7.8700000000000045</v>
      </c>
    </row>
    <row r="47" spans="1:11" ht="19.5" customHeight="1" x14ac:dyDescent="0.25">
      <c r="A47" s="3">
        <v>43700</v>
      </c>
      <c r="B47" s="3">
        <v>43703</v>
      </c>
      <c r="C47" s="4" t="s">
        <v>99</v>
      </c>
      <c r="D47" s="1" t="s">
        <v>146</v>
      </c>
      <c r="E47" s="5" t="s">
        <v>100</v>
      </c>
      <c r="F47" s="6">
        <v>1026.9000000000001</v>
      </c>
      <c r="G47" s="6">
        <v>1019.1</v>
      </c>
      <c r="H47" s="6">
        <f t="shared" si="0"/>
        <v>7.8000000000000682</v>
      </c>
      <c r="I47" s="6">
        <v>1022.6</v>
      </c>
      <c r="J47" s="6">
        <v>1014.8</v>
      </c>
      <c r="K47" s="6">
        <f t="shared" si="1"/>
        <v>7.8000000000000682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홈페이지 기준가 공시</vt:lpstr>
      <vt:lpstr>'홈페이지 기준가 공시'!Print_Area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 Chang Eon</dc:creator>
  <cp:lastModifiedBy>Ko Chang Eon</cp:lastModifiedBy>
  <cp:lastPrinted>2019-08-26T19:02:39Z</cp:lastPrinted>
  <dcterms:created xsi:type="dcterms:W3CDTF">2019-08-26T18:57:57Z</dcterms:created>
  <dcterms:modified xsi:type="dcterms:W3CDTF">2019-08-26T19:21:28Z</dcterms:modified>
</cp:coreProperties>
</file>