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885" yWindow="870" windowWidth="22635" windowHeight="11100"/>
  </bookViews>
  <sheets>
    <sheet name="기준가 공시용 데이터(전체)" sheetId="1" r:id="rId1"/>
  </sheets>
  <definedNames>
    <definedName name="_xlnm._FilterDatabase" localSheetId="0" hidden="1">'기준가 공시용 데이터(전체)'!$C$1:$K$1</definedName>
    <definedName name="_xlnm.Print_Area" localSheetId="0">'기준가 공시용 데이터(전체)'!$A$1:$K$15</definedName>
  </definedNames>
  <calcPr calcId="145621"/>
</workbook>
</file>

<file path=xl/calcChain.xml><?xml version="1.0" encoding="utf-8"?>
<calcChain xmlns="http://schemas.openxmlformats.org/spreadsheetml/2006/main">
  <c r="K13" i="1" l="1"/>
  <c r="K7" i="1"/>
  <c r="K15" i="1"/>
  <c r="K14" i="1"/>
  <c r="K12" i="1"/>
  <c r="K11" i="1"/>
  <c r="K10" i="1"/>
  <c r="K9" i="1"/>
  <c r="K8" i="1"/>
  <c r="K6" i="1"/>
  <c r="K5" i="1"/>
  <c r="K4" i="1"/>
  <c r="K3" i="1"/>
  <c r="K2" i="1"/>
  <c r="H11" i="1"/>
  <c r="H15" i="1"/>
  <c r="H14" i="1"/>
  <c r="H13" i="1"/>
  <c r="H10" i="1"/>
  <c r="H9" i="1"/>
  <c r="H12" i="1"/>
  <c r="H3" i="1" l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<sst xmlns="http://schemas.openxmlformats.org/spreadsheetml/2006/main" count="53" uniqueCount="52">
  <si>
    <t>운용일</t>
    <phoneticPr fontId="3" type="noConversion"/>
  </si>
  <si>
    <t>영업일</t>
    <phoneticPr fontId="3" type="noConversion"/>
  </si>
  <si>
    <t>펀드코드</t>
  </si>
  <si>
    <t>펀드명</t>
  </si>
  <si>
    <t>기준가(변경전)</t>
    <phoneticPr fontId="3" type="noConversion"/>
  </si>
  <si>
    <t>기준가(변경후)</t>
    <phoneticPr fontId="3" type="noConversion"/>
  </si>
  <si>
    <t>차이</t>
    <phoneticPr fontId="3" type="noConversion"/>
  </si>
  <si>
    <t>과표기준가(변경전)</t>
    <phoneticPr fontId="3" type="noConversion"/>
  </si>
  <si>
    <t>과표기준가(변경후)</t>
    <phoneticPr fontId="3" type="noConversion"/>
  </si>
  <si>
    <t>협회 종목 코드</t>
    <phoneticPr fontId="3" type="noConversion"/>
  </si>
  <si>
    <t>KR5363AR4921</t>
  </si>
  <si>
    <t>KR5363AR4939</t>
  </si>
  <si>
    <t>KR5363AR4954</t>
  </si>
  <si>
    <t>KR5363AR4970</t>
  </si>
  <si>
    <t>KR5363AR4996</t>
  </si>
  <si>
    <t>KR5363AR5001</t>
  </si>
  <si>
    <t>KR5363AR5019</t>
  </si>
  <si>
    <t>KR5363AR5027</t>
  </si>
  <si>
    <t>K55363BI9498</t>
  </si>
  <si>
    <t>KR5363AR5068</t>
  </si>
  <si>
    <t>K55363BI9514</t>
  </si>
  <si>
    <t>K55363BI9522</t>
  </si>
  <si>
    <t>K55363BI9506</t>
  </si>
  <si>
    <t>K55363BU1192</t>
  </si>
  <si>
    <t>T01500</t>
  </si>
  <si>
    <t>T01600</t>
  </si>
  <si>
    <t>T016A0</t>
  </si>
  <si>
    <t>T016AE</t>
  </si>
  <si>
    <t>T016C2</t>
  </si>
  <si>
    <t>T016C3</t>
  </si>
  <si>
    <t>T016C4</t>
  </si>
  <si>
    <t>T016CE</t>
  </si>
  <si>
    <t>T016CP</t>
  </si>
  <si>
    <t>T016S0</t>
  </si>
  <si>
    <t>T016SP</t>
  </si>
  <si>
    <t>T216CP</t>
  </si>
  <si>
    <t>TE16CP</t>
  </si>
  <si>
    <t>TE16P2</t>
  </si>
  <si>
    <t>트러스톤다이나믹아시아(모)[주식혼합-파생형]</t>
  </si>
  <si>
    <t>트러스톤다이나믹아시아(자)[주식혼합-파생형](운용)</t>
  </si>
  <si>
    <t>트러스톤다이나믹아시아(자)[주식혼합-파생형]A</t>
  </si>
  <si>
    <t>트러스톤다이나믹아시아(자)[주식혼합-파생형]Ae</t>
  </si>
  <si>
    <t>트러스톤다이나믹아시아(자)[주식혼합-파생형]C2</t>
  </si>
  <si>
    <t>트러스톤다이나믹아시아(자)[주식혼합-파생형]C3</t>
  </si>
  <si>
    <t>트러스톤다이나믹아시아(자)[주식혼합-파생형]C4</t>
  </si>
  <si>
    <t>트러스톤다이나믹아시아(자)[주식혼합-파생형]Ce</t>
  </si>
  <si>
    <t>트러스톤다이나믹아시아(자)[주식혼합-파생형]Cp</t>
  </si>
  <si>
    <t>트러스톤다이나믹아시아(자)[주식혼합-파생형]S</t>
  </si>
  <si>
    <t>트러스톤다이나믹아시아(자)[주식혼합-파생형]S-P</t>
  </si>
  <si>
    <t>트러스톤다이나믹아시아(자)[주식혼합-파생형]Cp2</t>
  </si>
  <si>
    <t>트러스톤다이나믹아시아(자)[주식혼합-파생형]Cp-E</t>
  </si>
  <si>
    <t>트러스톤다이나믹아시아(자)[주식혼합-파생형]Cp2-E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</si>
</sst>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0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1"/>
      <name val="Calibri"/>
      <family val="2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>
      <alignment vertical="center"/>
    </xf>
  </cellXfs>
  <cellStyles count="4">
    <cellStyle name="쉼표 [0] 2" xfId="1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5"/>
  <sheetViews>
    <sheetView tabSelected="1" view="pageBreakPreview" zoomScaleNormal="70" zoomScaleSheetLayoutView="100" workbookViewId="0"/>
  </sheetViews>
  <sheetFormatPr defaultRowHeight="12" x14ac:dyDescent="0.25"/>
  <cols>
    <col min="1" max="2" width="11.5703125" style="9" bestFit="1" customWidth="1"/>
    <col min="3" max="3" width="9" style="9" bestFit="1" customWidth="1"/>
    <col min="4" max="4" width="14.7109375" style="9" bestFit="1" customWidth="1"/>
    <col min="5" max="5" width="59.85546875" style="8" bestFit="1" customWidth="1"/>
    <col min="6" max="6" width="14" style="10" bestFit="1" customWidth="1"/>
    <col min="7" max="7" width="14" style="13" bestFit="1" customWidth="1"/>
    <col min="8" max="8" width="7.28515625" style="13" bestFit="1" customWidth="1"/>
    <col min="9" max="10" width="18" style="13" bestFit="1" customWidth="1"/>
    <col min="11" max="11" width="6.5703125" style="10" bestFit="1" customWidth="1"/>
    <col min="12" max="16384" width="9.140625" style="8"/>
  </cols>
  <sheetData>
    <row r="1" spans="1:11" s="3" customFormat="1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2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2" t="s">
        <v>6</v>
      </c>
    </row>
    <row r="2" spans="1:11" x14ac:dyDescent="0.25">
      <c r="A2" s="4">
        <v>44165</v>
      </c>
      <c r="B2" s="4">
        <v>44166</v>
      </c>
      <c r="C2" s="5" t="s">
        <v>24</v>
      </c>
      <c r="D2" s="1" t="s">
        <v>10</v>
      </c>
      <c r="E2" s="6" t="s">
        <v>38</v>
      </c>
      <c r="F2" s="7">
        <v>1043.74</v>
      </c>
      <c r="G2" s="12">
        <v>1066.75</v>
      </c>
      <c r="H2" s="12">
        <f>G2-F2</f>
        <v>23.009999999999991</v>
      </c>
      <c r="I2" s="12">
        <v>1036.18</v>
      </c>
      <c r="J2" s="12">
        <v>1059.19</v>
      </c>
      <c r="K2" s="7">
        <f>J2-I2</f>
        <v>23.009999999999991</v>
      </c>
    </row>
    <row r="3" spans="1:11" x14ac:dyDescent="0.25">
      <c r="A3" s="4">
        <v>44165</v>
      </c>
      <c r="B3" s="4">
        <v>44166</v>
      </c>
      <c r="C3" s="5" t="s">
        <v>25</v>
      </c>
      <c r="D3" s="1" t="s">
        <v>11</v>
      </c>
      <c r="E3" s="6" t="s">
        <v>39</v>
      </c>
      <c r="F3" s="7">
        <v>1043.32</v>
      </c>
      <c r="G3" s="12">
        <v>1065.95</v>
      </c>
      <c r="H3" s="12">
        <f t="shared" ref="H3:H15" si="0">G3-F3</f>
        <v>22.630000000000109</v>
      </c>
      <c r="I3" s="12">
        <v>1035.6199999999999</v>
      </c>
      <c r="J3" s="12">
        <v>1058.26</v>
      </c>
      <c r="K3" s="7">
        <f t="shared" ref="K3:K15" si="1">J3-I3</f>
        <v>22.6400000000001</v>
      </c>
    </row>
    <row r="4" spans="1:11" x14ac:dyDescent="0.25">
      <c r="A4" s="4">
        <v>44165</v>
      </c>
      <c r="B4" s="4">
        <v>44166</v>
      </c>
      <c r="C4" s="5" t="s">
        <v>26</v>
      </c>
      <c r="D4" s="1" t="s">
        <v>12</v>
      </c>
      <c r="E4" s="6" t="s">
        <v>40</v>
      </c>
      <c r="F4" s="7">
        <v>986.63</v>
      </c>
      <c r="G4" s="12">
        <v>1008.1</v>
      </c>
      <c r="H4" s="12">
        <f t="shared" si="0"/>
        <v>21.470000000000027</v>
      </c>
      <c r="I4" s="12">
        <v>979.2</v>
      </c>
      <c r="J4" s="12">
        <v>1000.66</v>
      </c>
      <c r="K4" s="7">
        <f t="shared" si="1"/>
        <v>21.459999999999923</v>
      </c>
    </row>
    <row r="5" spans="1:11" x14ac:dyDescent="0.25">
      <c r="A5" s="4">
        <v>44165</v>
      </c>
      <c r="B5" s="4">
        <v>44166</v>
      </c>
      <c r="C5" s="5" t="s">
        <v>27</v>
      </c>
      <c r="D5" s="1" t="s">
        <v>13</v>
      </c>
      <c r="E5" s="6" t="s">
        <v>41</v>
      </c>
      <c r="F5" s="7">
        <v>1000.37</v>
      </c>
      <c r="G5" s="12">
        <v>1022.12</v>
      </c>
      <c r="H5" s="12">
        <f t="shared" si="0"/>
        <v>21.75</v>
      </c>
      <c r="I5" s="12">
        <v>992.9</v>
      </c>
      <c r="J5" s="12">
        <v>1014.65</v>
      </c>
      <c r="K5" s="7">
        <f t="shared" si="1"/>
        <v>21.75</v>
      </c>
    </row>
    <row r="6" spans="1:11" x14ac:dyDescent="0.25">
      <c r="A6" s="4">
        <v>44165</v>
      </c>
      <c r="B6" s="4">
        <v>44166</v>
      </c>
      <c r="C6" s="5" t="s">
        <v>28</v>
      </c>
      <c r="D6" s="1" t="s">
        <v>14</v>
      </c>
      <c r="E6" s="6" t="s">
        <v>42</v>
      </c>
      <c r="F6" s="7">
        <v>1022.43</v>
      </c>
      <c r="G6" s="12">
        <v>1044.69</v>
      </c>
      <c r="H6" s="12">
        <f t="shared" si="0"/>
        <v>22.260000000000105</v>
      </c>
      <c r="I6" s="12">
        <v>1010.9</v>
      </c>
      <c r="J6" s="12">
        <v>1033.17</v>
      </c>
      <c r="K6" s="7">
        <f t="shared" si="1"/>
        <v>22.270000000000095</v>
      </c>
    </row>
    <row r="7" spans="1:11" x14ac:dyDescent="0.25">
      <c r="A7" s="4">
        <v>44165</v>
      </c>
      <c r="B7" s="4">
        <v>44166</v>
      </c>
      <c r="C7" s="5" t="s">
        <v>29</v>
      </c>
      <c r="D7" s="1" t="s">
        <v>15</v>
      </c>
      <c r="E7" s="6" t="s">
        <v>43</v>
      </c>
      <c r="F7" s="7">
        <v>944.29</v>
      </c>
      <c r="G7" s="12">
        <v>964.84</v>
      </c>
      <c r="H7" s="12">
        <f t="shared" si="0"/>
        <v>20.550000000000068</v>
      </c>
      <c r="I7" s="12">
        <v>935.88</v>
      </c>
      <c r="J7" s="12">
        <v>956.43</v>
      </c>
      <c r="K7" s="7">
        <f t="shared" si="1"/>
        <v>20.549999999999955</v>
      </c>
    </row>
    <row r="8" spans="1:11" x14ac:dyDescent="0.25">
      <c r="A8" s="4">
        <v>44165</v>
      </c>
      <c r="B8" s="4">
        <v>44166</v>
      </c>
      <c r="C8" s="5" t="s">
        <v>30</v>
      </c>
      <c r="D8" s="1" t="s">
        <v>16</v>
      </c>
      <c r="E8" s="6" t="s">
        <v>44</v>
      </c>
      <c r="F8" s="7">
        <v>967.4</v>
      </c>
      <c r="G8" s="12">
        <v>988.44</v>
      </c>
      <c r="H8" s="12">
        <f t="shared" si="0"/>
        <v>21.040000000000077</v>
      </c>
      <c r="I8" s="12">
        <v>979.37</v>
      </c>
      <c r="J8" s="12">
        <v>1000.41</v>
      </c>
      <c r="K8" s="7">
        <f t="shared" si="1"/>
        <v>21.039999999999964</v>
      </c>
    </row>
    <row r="9" spans="1:11" x14ac:dyDescent="0.25">
      <c r="A9" s="4">
        <v>44165</v>
      </c>
      <c r="B9" s="4">
        <v>44166</v>
      </c>
      <c r="C9" s="5" t="s">
        <v>31</v>
      </c>
      <c r="D9" s="1" t="s">
        <v>17</v>
      </c>
      <c r="E9" s="6" t="s">
        <v>45</v>
      </c>
      <c r="F9" s="7">
        <v>994.51</v>
      </c>
      <c r="G9" s="12">
        <v>1016.13</v>
      </c>
      <c r="H9" s="12">
        <f>G9-F9</f>
        <v>21.620000000000005</v>
      </c>
      <c r="I9" s="12">
        <v>987.02</v>
      </c>
      <c r="J9" s="12">
        <v>1008.64</v>
      </c>
      <c r="K9" s="7">
        <f t="shared" si="1"/>
        <v>21.620000000000005</v>
      </c>
    </row>
    <row r="10" spans="1:11" x14ac:dyDescent="0.25">
      <c r="A10" s="4">
        <v>44165</v>
      </c>
      <c r="B10" s="4">
        <v>44166</v>
      </c>
      <c r="C10" s="5" t="s">
        <v>32</v>
      </c>
      <c r="D10" s="1" t="s">
        <v>18</v>
      </c>
      <c r="E10" s="6" t="s">
        <v>46</v>
      </c>
      <c r="F10" s="7">
        <v>986.4</v>
      </c>
      <c r="G10" s="12">
        <v>1007.86</v>
      </c>
      <c r="H10" s="12">
        <f t="shared" si="0"/>
        <v>21.460000000000036</v>
      </c>
      <c r="I10" s="12">
        <v>978.82</v>
      </c>
      <c r="J10" s="12">
        <v>1000.28</v>
      </c>
      <c r="K10" s="7">
        <f t="shared" si="1"/>
        <v>21.459999999999923</v>
      </c>
    </row>
    <row r="11" spans="1:11" x14ac:dyDescent="0.25">
      <c r="A11" s="4">
        <v>44165</v>
      </c>
      <c r="B11" s="4">
        <v>44166</v>
      </c>
      <c r="C11" s="5" t="s">
        <v>33</v>
      </c>
      <c r="D11" s="1" t="s">
        <v>19</v>
      </c>
      <c r="E11" s="6" t="s">
        <v>47</v>
      </c>
      <c r="F11" s="7">
        <v>1005.32</v>
      </c>
      <c r="G11" s="12">
        <v>1027.17</v>
      </c>
      <c r="H11" s="12">
        <f t="shared" si="0"/>
        <v>21.850000000000023</v>
      </c>
      <c r="I11" s="12">
        <v>996.87</v>
      </c>
      <c r="J11" s="12">
        <v>1018.73</v>
      </c>
      <c r="K11" s="7">
        <f t="shared" si="1"/>
        <v>21.860000000000014</v>
      </c>
    </row>
    <row r="12" spans="1:11" x14ac:dyDescent="0.25">
      <c r="A12" s="4">
        <v>44165</v>
      </c>
      <c r="B12" s="4">
        <v>44166</v>
      </c>
      <c r="C12" s="5" t="s">
        <v>34</v>
      </c>
      <c r="D12" s="1" t="s">
        <v>20</v>
      </c>
      <c r="E12" s="6" t="s">
        <v>48</v>
      </c>
      <c r="F12" s="7">
        <v>1003.15</v>
      </c>
      <c r="G12" s="12">
        <v>1024.95</v>
      </c>
      <c r="H12" s="12">
        <f t="shared" si="0"/>
        <v>21.800000000000068</v>
      </c>
      <c r="I12" s="12">
        <v>995.61</v>
      </c>
      <c r="J12" s="12">
        <v>1017.42</v>
      </c>
      <c r="K12" s="7">
        <f t="shared" si="1"/>
        <v>21.809999999999945</v>
      </c>
    </row>
    <row r="13" spans="1:11" x14ac:dyDescent="0.25">
      <c r="A13" s="4">
        <v>44165</v>
      </c>
      <c r="B13" s="4">
        <v>44166</v>
      </c>
      <c r="C13" s="5" t="s">
        <v>35</v>
      </c>
      <c r="D13" s="1" t="s">
        <v>21</v>
      </c>
      <c r="E13" s="6" t="s">
        <v>49</v>
      </c>
      <c r="F13" s="7">
        <v>957.8</v>
      </c>
      <c r="G13" s="12">
        <v>978.63</v>
      </c>
      <c r="H13" s="12">
        <f t="shared" si="0"/>
        <v>20.830000000000041</v>
      </c>
      <c r="I13" s="12">
        <v>965.32</v>
      </c>
      <c r="J13" s="12">
        <v>986.15</v>
      </c>
      <c r="K13" s="7">
        <f t="shared" si="1"/>
        <v>20.829999999999927</v>
      </c>
    </row>
    <row r="14" spans="1:11" x14ac:dyDescent="0.25">
      <c r="A14" s="4">
        <v>44165</v>
      </c>
      <c r="B14" s="4">
        <v>44166</v>
      </c>
      <c r="C14" s="5" t="s">
        <v>36</v>
      </c>
      <c r="D14" s="1" t="s">
        <v>22</v>
      </c>
      <c r="E14" s="6" t="s">
        <v>50</v>
      </c>
      <c r="F14" s="7">
        <v>1000.03</v>
      </c>
      <c r="G14" s="12">
        <v>1021.78</v>
      </c>
      <c r="H14" s="12">
        <f t="shared" si="0"/>
        <v>21.75</v>
      </c>
      <c r="I14" s="12">
        <v>992.54</v>
      </c>
      <c r="J14" s="12">
        <v>1014.28</v>
      </c>
      <c r="K14" s="7">
        <f t="shared" si="1"/>
        <v>21.740000000000009</v>
      </c>
    </row>
    <row r="15" spans="1:11" x14ac:dyDescent="0.25">
      <c r="A15" s="4">
        <v>44165</v>
      </c>
      <c r="B15" s="4">
        <v>44166</v>
      </c>
      <c r="C15" s="5" t="s">
        <v>37</v>
      </c>
      <c r="D15" s="1" t="s">
        <v>23</v>
      </c>
      <c r="E15" s="6" t="s">
        <v>51</v>
      </c>
      <c r="F15" s="7">
        <v>969.38</v>
      </c>
      <c r="G15" s="12">
        <v>990.47</v>
      </c>
      <c r="H15" s="12">
        <f t="shared" si="0"/>
        <v>21.090000000000032</v>
      </c>
      <c r="I15" s="12">
        <v>977.72</v>
      </c>
      <c r="J15" s="12">
        <v>998.8</v>
      </c>
      <c r="K15" s="7">
        <f t="shared" si="1"/>
        <v>21.079999999999927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기준가 공시용 데이터(전체)</vt:lpstr>
      <vt:lpstr>'기준가 공시용 데이터(전체)'!Print_Area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Chang Eon</dc:creator>
  <cp:lastModifiedBy>Park Hyun Joo</cp:lastModifiedBy>
  <cp:lastPrinted>2020-12-01T10:56:47Z</cp:lastPrinted>
  <dcterms:created xsi:type="dcterms:W3CDTF">2019-08-26T18:57:57Z</dcterms:created>
  <dcterms:modified xsi:type="dcterms:W3CDTF">2020-12-02T05:50:28Z</dcterms:modified>
</cp:coreProperties>
</file>